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795" yWindow="570" windowWidth="11355" windowHeight="8700" activeTab="0"/>
  </bookViews>
  <sheets>
    <sheet name="Drift - Politisk priot." sheetId="1" r:id="rId1"/>
    <sheet name="Anlæg" sheetId="2" r:id="rId2"/>
  </sheets>
  <definedNames>
    <definedName name="_xlnm.Print_Area" localSheetId="0">'Drift - Politisk priot.'!$A$1:$J$22</definedName>
  </definedNames>
  <calcPr fullCalcOnLoad="1"/>
</workbook>
</file>

<file path=xl/sharedStrings.xml><?xml version="1.0" encoding="utf-8"?>
<sst xmlns="http://schemas.openxmlformats.org/spreadsheetml/2006/main" count="124" uniqueCount="92">
  <si>
    <t>Tekst</t>
  </si>
  <si>
    <t>I alt</t>
  </si>
  <si>
    <t>Udvalg for Social og Sundhed</t>
  </si>
  <si>
    <t>Dok.nr.</t>
  </si>
  <si>
    <t>Virksomhed</t>
  </si>
  <si>
    <t>Forslag nr.</t>
  </si>
  <si>
    <t>Handicap Bo og Beskæftigelse</t>
  </si>
  <si>
    <t>dok 1126345</t>
  </si>
  <si>
    <t>Staben Social, Sundhed og Beskæftigelse</t>
  </si>
  <si>
    <t>Centerområde Midt</t>
  </si>
  <si>
    <t xml:space="preserve"> </t>
  </si>
  <si>
    <t>Kommentar</t>
  </si>
  <si>
    <t>Forslag til finansiering</t>
  </si>
  <si>
    <t>Kommentarer</t>
  </si>
  <si>
    <t>Hjemmepleje Nord/Øst</t>
  </si>
  <si>
    <t xml:space="preserve"> Virksomhedernes forslag til budget 2014  - Drift</t>
  </si>
  <si>
    <t>Budgetforslag 2014</t>
  </si>
  <si>
    <t xml:space="preserve"> Virksomhedernes forslag til budget 2014  - Anlæg</t>
  </si>
  <si>
    <t>intet</t>
  </si>
  <si>
    <t>Hjælpemiddeldepotet</t>
  </si>
  <si>
    <t>Nyt låsesystem</t>
  </si>
  <si>
    <t>65793-13</t>
  </si>
  <si>
    <t>Center for Sundhedsfremme</t>
  </si>
  <si>
    <t>Demenskonsulent</t>
  </si>
  <si>
    <t>Se genpart til drift på drift-arket</t>
  </si>
  <si>
    <t>Udvidelse af Skovlunden</t>
  </si>
  <si>
    <t>65800-13</t>
  </si>
  <si>
    <t>Intet</t>
  </si>
  <si>
    <t>Social og Handicapservice</t>
  </si>
  <si>
    <t>Visitatorstilling</t>
  </si>
  <si>
    <t>65797-13</t>
  </si>
  <si>
    <t>65840-13</t>
  </si>
  <si>
    <t>Center Bøgely</t>
  </si>
  <si>
    <t>Styrkelse af efterforsorgen (støtte i egen bolig)</t>
  </si>
  <si>
    <t>65819-13</t>
  </si>
  <si>
    <t>Sagsbehandlende terapeut</t>
  </si>
  <si>
    <t>65827-13</t>
  </si>
  <si>
    <t>Sygeplejevirksomheden</t>
  </si>
  <si>
    <t>Praktiske Procedure i Sygeplejen</t>
  </si>
  <si>
    <t>65834-13</t>
  </si>
  <si>
    <t>Hygiejnesygeplejerske</t>
  </si>
  <si>
    <t>Sundhedsteamet</t>
  </si>
  <si>
    <t>Implementering af Sundhedspolitikken</t>
  </si>
  <si>
    <t>65838-13</t>
  </si>
  <si>
    <t>Nedlæggelse af otte plejeboliger og ombygning til kommunale servicearealer på Helle plejecenter</t>
  </si>
  <si>
    <t>Living Lab Varde</t>
  </si>
  <si>
    <t>65844-13</t>
  </si>
  <si>
    <t>Velfærdsteknologipulje</t>
  </si>
  <si>
    <t>65845-13</t>
  </si>
  <si>
    <t>doknr . 65841-13</t>
  </si>
  <si>
    <t>Ansættelse af Velfærdsteknologimedarbejder</t>
  </si>
  <si>
    <t>Puljen udvides fra i dag 1.000.000 til 2.000.000</t>
  </si>
  <si>
    <t>Staben Social Sundhed og beskæftigelse</t>
  </si>
  <si>
    <t>Sygeplejen</t>
  </si>
  <si>
    <t>Baunbo</t>
  </si>
  <si>
    <t>69366-13</t>
  </si>
  <si>
    <t>69385-13</t>
  </si>
  <si>
    <t xml:space="preserve">Finansieringen findes på besparelser på ældreområdet (visiteret tid vs. Faktisk tid) </t>
  </si>
  <si>
    <t>Aflastningstjenesten i Esbjerg</t>
  </si>
  <si>
    <t xml:space="preserve">Ansøgning om supplerende midler til drift </t>
  </si>
  <si>
    <t>70776-13</t>
  </si>
  <si>
    <t>71265-13</t>
  </si>
  <si>
    <t xml:space="preserve">Der tilføres DUT midler til Rehabiliterende team ialt med kr. 0,90/22 mio kr. 198.000 </t>
  </si>
  <si>
    <t>Sundhedskonsulent til brug for det rehabiliterende team</t>
  </si>
  <si>
    <t>66220-13</t>
  </si>
  <si>
    <t>Der bruges meget tid på udbud. Hertil kommer udviklingen i sygehusvæsenet, der stiller øgede krav til hurtig sagsbehandling</t>
  </si>
  <si>
    <t>Midlerne til finansiering kommer fra vedligeholdelseskonto samt tidligere afsatte budgetbeløb 2015-2016. Det samlede beløb (10.150.000) er fordelt over to budgetår. Der er mulighed for, at realisere allerede fra 2014</t>
  </si>
  <si>
    <t>Opførelse af indgangsparti samt parkering</t>
  </si>
  <si>
    <t>Praktisk Procedure i Sygeplejen</t>
  </si>
  <si>
    <t>Personalefaciliteter, Hybenbo, Årre</t>
  </si>
  <si>
    <t>577594-12</t>
  </si>
  <si>
    <t>Ombygning af handicapboliger i Ølgod.</t>
  </si>
  <si>
    <t>Projekter som Byrådet tidligere har prioriteret ved budgetlægningen for 2013 er skrevet med rødt.</t>
  </si>
  <si>
    <t>Aflastningstjenesten modtog i 2013 25.000 fra §18-piljen. Disse midler må ikke anvendes til løn.</t>
  </si>
  <si>
    <t>Demografipulje</t>
  </si>
  <si>
    <t>Serviceharmonisering</t>
  </si>
  <si>
    <t>Beløbet fremkomer ved en sammenlægning af de uudnyttede midler i puljen fra 2013 samt puljen for 2014.</t>
  </si>
  <si>
    <t>Beløbet fremkommer gennem en serviceharmonisering vedr. tabt arbejdsfortjeneste ifbm. Børnehandicap</t>
  </si>
  <si>
    <t>Forslaget er et prisfremskrevet forslag fra budget 2013, om inddragelse af lejlighed på Hybenbo. Udover ombygningsprisen kommer også indfrielse af lån, en udgift på ca. 1.000.000, som finansieres af puljen til nedlæggelse af ældreboliger.</t>
  </si>
  <si>
    <t>87746-13</t>
  </si>
  <si>
    <t>577580-12</t>
  </si>
  <si>
    <t>Projekt Spisevenner på Plejecenter Poghøj, Oksbøl</t>
  </si>
  <si>
    <t>Projektet blev foreslået til budget 2013 og vedrører kun Oksbøl. En bredere udrulning vil forudsætte en anden ønonomi.</t>
  </si>
  <si>
    <t>Leje af lokaler Ølgod/Tistrup</t>
  </si>
  <si>
    <t>Forventet salg af Tistruplund på 3.000.000 kr. Ved leje af lokaler skal kommunen deponere 16.500 kr./kvm jf. Lånebekendtgørelsens § 3 stk. 1</t>
  </si>
  <si>
    <t>Nyt låsesystem forventes udrullet i 2015, hvorfor driften heraf påbegyndes der.</t>
  </si>
  <si>
    <t>De eksisterende låse købes i 2014, de resterende 600 låse indkøbes og installeres i 2015</t>
  </si>
  <si>
    <t>Byggeri efter 2020-mål</t>
  </si>
  <si>
    <t>Projektrenovering af hovedbygning på Ældreboligcentret, Thueslund, Alslev</t>
  </si>
  <si>
    <t>Projektombygning af Baunbo</t>
  </si>
  <si>
    <t>Økonomisftale mellem KL og regeringen</t>
  </si>
  <si>
    <t>Det forventes at regerngsaftalen afstedkommer midler i størrelsesordenen 2,7 mio til Varde Kommune.</t>
  </si>
</sst>
</file>

<file path=xl/styles.xml><?xml version="1.0" encoding="utf-8"?>
<styleSheet xmlns="http://schemas.openxmlformats.org/spreadsheetml/2006/main">
  <numFmts count="21">
    <numFmt numFmtId="5" formatCode="&quot;kr&quot;\ #,##0;&quot;kr&quot;\ \-#,##0"/>
    <numFmt numFmtId="6" formatCode="&quot;kr&quot;\ #,##0;[Red]&quot;kr&quot;\ \-#,##0"/>
    <numFmt numFmtId="7" formatCode="&quot;kr&quot;\ #,##0.00;&quot;kr&quot;\ \-#,##0.00"/>
    <numFmt numFmtId="8" formatCode="&quot;kr&quot;\ #,##0.00;[Red]&quot;kr&quot;\ \-#,##0.00"/>
    <numFmt numFmtId="42" formatCode="_ &quot;kr&quot;\ * #,##0_ ;_ &quot;kr&quot;\ * \-#,##0_ ;_ &quot;kr&quot;\ * &quot;-&quot;_ ;_ @_ "/>
    <numFmt numFmtId="41" formatCode="_ * #,##0_ ;_ * \-#,##0_ ;_ * &quot;-&quot;_ ;_ @_ "/>
    <numFmt numFmtId="44" formatCode="_ &quot;kr&quot;\ * #,##0.00_ ;_ &quot;kr&quot;\ * \-#,##0.00_ ;_ &quot;kr&quot;\ * &quot;-&quot;??_ ;_ @_ "/>
    <numFmt numFmtId="43" formatCode="_ * #,##0.00_ ;_ * \-#,##0.00_ ;_ * &quot;-&quot;??_ ;_ @_ "/>
    <numFmt numFmtId="164" formatCode="&quot;kr&quot;\ #,##0_);\(&quot;kr&quot;\ #,##0\)"/>
    <numFmt numFmtId="165" formatCode="&quot;kr&quot;\ #,##0_);[Red]\(&quot;kr&quot;\ #,##0\)"/>
    <numFmt numFmtId="166" formatCode="&quot;kr&quot;\ #,##0.00_);\(&quot;kr&quot;\ #,##0.00\)"/>
    <numFmt numFmtId="167" formatCode="&quot;kr&quot;\ #,##0.00_);[Red]\(&quot;kr&quot;\ #,##0.00\)"/>
    <numFmt numFmtId="168" formatCode="_(&quot;kr&quot;\ * #,##0_);_(&quot;kr&quot;\ * \(#,##0\);_(&quot;kr&quot;\ * &quot;-&quot;_);_(@_)"/>
    <numFmt numFmtId="169" formatCode="_(* #,##0_);_(* \(#,##0\);_(* &quot;-&quot;_);_(@_)"/>
    <numFmt numFmtId="170" formatCode="_(&quot;kr&quot;\ * #,##0.00_);_(&quot;kr&quot;\ * \(#,##0.00\);_(&quot;kr&quot;\ * &quot;-&quot;??_);_(@_)"/>
    <numFmt numFmtId="171" formatCode="_(* #,##0.00_);_(* \(#,##0.00\);_(* &quot;-&quot;??_);_(@_)"/>
    <numFmt numFmtId="172" formatCode="&quot;Ja&quot;;&quot;Ja&quot;;&quot;Nej&quot;"/>
    <numFmt numFmtId="173" formatCode="&quot;Sand&quot;;&quot;Sand&quot;;&quot;Falsk&quot;"/>
    <numFmt numFmtId="174" formatCode="&quot;Til&quot;;&quot;Til&quot;;&quot;Fra&quot;"/>
    <numFmt numFmtId="175" formatCode="[$€-2]\ #.##000_);[Red]\([$€-2]\ #.##000\)"/>
    <numFmt numFmtId="176" formatCode="&quot;Sandt&quot;;&quot;Sandt&quot;;&quot;Falsk&quot;"/>
  </numFmts>
  <fonts count="46">
    <font>
      <sz val="10"/>
      <name val="Arial"/>
      <family val="0"/>
    </font>
    <font>
      <u val="single"/>
      <sz val="10"/>
      <color indexed="36"/>
      <name val="Arial"/>
      <family val="0"/>
    </font>
    <font>
      <u val="single"/>
      <sz val="10"/>
      <color indexed="12"/>
      <name val="Arial"/>
      <family val="0"/>
    </font>
    <font>
      <b/>
      <sz val="12"/>
      <name val="Arial"/>
      <family val="2"/>
    </font>
    <font>
      <b/>
      <sz val="8"/>
      <name val="Arial"/>
      <family val="2"/>
    </font>
    <font>
      <sz val="8"/>
      <name val="Arial"/>
      <family val="2"/>
    </font>
    <font>
      <b/>
      <sz val="10"/>
      <name val="Arial"/>
      <family val="2"/>
    </font>
    <font>
      <sz val="7"/>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i/>
      <sz val="11"/>
      <color indexed="23"/>
      <name val="Calibri"/>
      <family val="2"/>
    </font>
    <font>
      <sz val="11"/>
      <color indexed="17"/>
      <name val="Calibri"/>
      <family val="2"/>
    </font>
    <font>
      <sz val="11"/>
      <color indexed="62"/>
      <name val="Calibri"/>
      <family val="2"/>
    </font>
    <font>
      <b/>
      <sz val="11"/>
      <color indexed="9"/>
      <name val="Calibri"/>
      <family val="2"/>
    </font>
    <font>
      <sz val="11"/>
      <color indexed="60"/>
      <name val="Calibri"/>
      <family val="2"/>
    </font>
    <font>
      <b/>
      <sz val="11"/>
      <color indexed="63"/>
      <name val="Calibri"/>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b/>
      <sz val="18"/>
      <color indexed="56"/>
      <name val="Cambria"/>
      <family val="2"/>
    </font>
    <font>
      <b/>
      <sz val="11"/>
      <color indexed="8"/>
      <name val="Calibri"/>
      <family val="2"/>
    </font>
    <font>
      <sz val="11"/>
      <color indexed="20"/>
      <name val="Calibri"/>
      <family val="2"/>
    </font>
    <font>
      <sz val="10"/>
      <color indexed="10"/>
      <name val="Arial"/>
      <family val="2"/>
    </font>
    <font>
      <sz val="8"/>
      <color indexed="10"/>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i/>
      <sz val="11"/>
      <color rgb="FF7F7F7F"/>
      <name val="Calibri"/>
      <family val="2"/>
    </font>
    <font>
      <sz val="11"/>
      <color rgb="FF006100"/>
      <name val="Calibri"/>
      <family val="2"/>
    </font>
    <font>
      <sz val="11"/>
      <color rgb="FF3F3F76"/>
      <name val="Calibri"/>
      <family val="2"/>
    </font>
    <font>
      <b/>
      <sz val="11"/>
      <color theme="0"/>
      <name val="Calibri"/>
      <family val="2"/>
    </font>
    <font>
      <sz val="11"/>
      <color rgb="FF9C6500"/>
      <name val="Calibri"/>
      <family val="2"/>
    </font>
    <font>
      <b/>
      <sz val="11"/>
      <color rgb="FF3F3F3F"/>
      <name val="Calibri"/>
      <family val="2"/>
    </font>
    <font>
      <b/>
      <sz val="15"/>
      <color theme="3"/>
      <name val="Calibri"/>
      <family val="2"/>
    </font>
    <font>
      <b/>
      <sz val="13"/>
      <color theme="3"/>
      <name val="Calibri"/>
      <family val="2"/>
    </font>
    <font>
      <b/>
      <sz val="11"/>
      <color theme="3"/>
      <name val="Calibri"/>
      <family val="2"/>
    </font>
    <font>
      <sz val="11"/>
      <color rgb="FFFA7D00"/>
      <name val="Calibri"/>
      <family val="2"/>
    </font>
    <font>
      <b/>
      <sz val="18"/>
      <color theme="3"/>
      <name val="Cambria"/>
      <family val="2"/>
    </font>
    <font>
      <b/>
      <sz val="11"/>
      <color theme="1"/>
      <name val="Calibri"/>
      <family val="2"/>
    </font>
    <font>
      <sz val="11"/>
      <color rgb="FF9C0006"/>
      <name val="Calibri"/>
      <family val="2"/>
    </font>
    <font>
      <sz val="10"/>
      <color rgb="FFFF0000"/>
      <name val="Arial"/>
      <family val="2"/>
    </font>
    <font>
      <sz val="8"/>
      <color rgb="FFFF0000"/>
      <name val="Arial"/>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rgb="FFFFCC99"/>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7CE"/>
        <bgColor indexed="64"/>
      </patternFill>
    </fill>
    <fill>
      <patternFill patternType="solid">
        <fgColor indexed="41"/>
        <bgColor indexed="64"/>
      </patternFill>
    </fill>
    <fill>
      <patternFill patternType="solid">
        <fgColor indexed="22"/>
        <bgColor indexed="64"/>
      </patternFill>
    </fill>
    <fill>
      <patternFill patternType="solid">
        <fgColor indexed="27"/>
        <bgColor indexed="64"/>
      </patternFill>
    </fill>
    <fill>
      <patternFill patternType="solid">
        <fgColor theme="0"/>
        <bgColor indexed="64"/>
      </patternFill>
    </fill>
    <fill>
      <patternFill patternType="solid">
        <fgColor theme="0" tint="-0.24993999302387238"/>
        <bgColor indexed="64"/>
      </patternFill>
    </fill>
    <fill>
      <patternFill patternType="solid">
        <fgColor theme="5" tint="0.5999600291252136"/>
        <bgColor indexed="64"/>
      </patternFill>
    </fill>
  </fills>
  <borders count="20">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color indexed="63"/>
      </top>
      <bottom>
        <color indexed="63"/>
      </bottom>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7" fillId="2" borderId="0" applyNumberFormat="0" applyBorder="0" applyAlignment="0" applyProtection="0"/>
    <xf numFmtId="0" fontId="27" fillId="3" borderId="0" applyNumberFormat="0" applyBorder="0" applyAlignment="0" applyProtection="0"/>
    <xf numFmtId="0" fontId="27" fillId="4" borderId="0" applyNumberFormat="0" applyBorder="0" applyAlignment="0" applyProtection="0"/>
    <xf numFmtId="0" fontId="27" fillId="5" borderId="0" applyNumberFormat="0" applyBorder="0" applyAlignment="0" applyProtection="0"/>
    <xf numFmtId="0" fontId="27" fillId="6" borderId="0" applyNumberFormat="0" applyBorder="0" applyAlignment="0" applyProtection="0"/>
    <xf numFmtId="0" fontId="27" fillId="7" borderId="0" applyNumberFormat="0" applyBorder="0" applyAlignment="0" applyProtection="0"/>
    <xf numFmtId="0" fontId="27" fillId="8" borderId="0" applyNumberFormat="0" applyBorder="0" applyAlignment="0" applyProtection="0"/>
    <xf numFmtId="0" fontId="27" fillId="9" borderId="0" applyNumberFormat="0" applyBorder="0" applyAlignment="0" applyProtection="0"/>
    <xf numFmtId="0" fontId="27" fillId="10" borderId="0" applyNumberFormat="0" applyBorder="0" applyAlignment="0" applyProtection="0"/>
    <xf numFmtId="0" fontId="27" fillId="11" borderId="0" applyNumberFormat="0" applyBorder="0" applyAlignment="0" applyProtection="0"/>
    <xf numFmtId="0" fontId="27" fillId="12" borderId="0" applyNumberFormat="0" applyBorder="0" applyAlignment="0" applyProtection="0"/>
    <xf numFmtId="0" fontId="27"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0" borderId="0" applyNumberFormat="0" applyFill="0" applyBorder="0" applyAlignment="0" applyProtection="0"/>
    <xf numFmtId="0" fontId="0" fillId="20" borderId="1" applyNumberFormat="0" applyFont="0" applyAlignment="0" applyProtection="0"/>
    <xf numFmtId="0" fontId="30" fillId="21" borderId="2" applyNumberFormat="0" applyAlignment="0" applyProtection="0"/>
    <xf numFmtId="0" fontId="1" fillId="0" borderId="0" applyNumberFormat="0" applyFill="0" applyBorder="0" applyAlignment="0" applyProtection="0"/>
    <xf numFmtId="0" fontId="31" fillId="0" borderId="0" applyNumberFormat="0" applyFill="0" applyBorder="0" applyAlignment="0" applyProtection="0"/>
    <xf numFmtId="0" fontId="32" fillId="22" borderId="0" applyNumberFormat="0" applyBorder="0" applyAlignment="0" applyProtection="0"/>
    <xf numFmtId="0" fontId="33" fillId="23"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0" fontId="34" fillId="24" borderId="3" applyNumberFormat="0" applyAlignment="0" applyProtection="0"/>
    <xf numFmtId="0" fontId="2" fillId="0" borderId="0" applyNumberFormat="0" applyFill="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28" fillId="29" borderId="0" applyNumberFormat="0" applyBorder="0" applyAlignment="0" applyProtection="0"/>
    <xf numFmtId="0" fontId="28" fillId="30" borderId="0" applyNumberFormat="0" applyBorder="0" applyAlignment="0" applyProtection="0"/>
    <xf numFmtId="0" fontId="35" fillId="31" borderId="0" applyNumberFormat="0" applyBorder="0" applyAlignment="0" applyProtection="0"/>
    <xf numFmtId="0" fontId="36" fillId="21" borderId="4" applyNumberFormat="0" applyAlignment="0" applyProtection="0"/>
    <xf numFmtId="0" fontId="37" fillId="0" borderId="5" applyNumberFormat="0" applyFill="0" applyAlignment="0" applyProtection="0"/>
    <xf numFmtId="0" fontId="38" fillId="0" borderId="6" applyNumberFormat="0" applyFill="0" applyAlignment="0" applyProtection="0"/>
    <xf numFmtId="0" fontId="39" fillId="0" borderId="7" applyNumberFormat="0" applyFill="0" applyAlignment="0" applyProtection="0"/>
    <xf numFmtId="0" fontId="39" fillId="0" borderId="0" applyNumberFormat="0" applyFill="0" applyBorder="0" applyAlignment="0" applyProtection="0"/>
    <xf numFmtId="9" fontId="0" fillId="0" borderId="0" applyFont="0" applyFill="0" applyBorder="0" applyAlignment="0" applyProtection="0"/>
    <xf numFmtId="0" fontId="40" fillId="0" borderId="8" applyNumberFormat="0" applyFill="0" applyAlignment="0" applyProtection="0"/>
    <xf numFmtId="0" fontId="41" fillId="0" borderId="0" applyNumberFormat="0" applyFill="0" applyBorder="0" applyAlignment="0" applyProtection="0"/>
    <xf numFmtId="0" fontId="42" fillId="0" borderId="9" applyNumberFormat="0" applyFill="0" applyAlignment="0" applyProtection="0"/>
    <xf numFmtId="0" fontId="43" fillId="32" borderId="0" applyNumberFormat="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84">
    <xf numFmtId="0" fontId="0" fillId="0" borderId="0" xfId="0" applyAlignment="1">
      <alignment/>
    </xf>
    <xf numFmtId="0" fontId="5" fillId="0" borderId="10" xfId="0" applyFont="1" applyFill="1" applyBorder="1" applyAlignment="1">
      <alignment vertical="center" wrapText="1"/>
    </xf>
    <xf numFmtId="3" fontId="5" fillId="0" borderId="10" xfId="0" applyNumberFormat="1" applyFont="1" applyFill="1" applyBorder="1" applyAlignment="1">
      <alignment vertical="center" wrapText="1"/>
    </xf>
    <xf numFmtId="0" fontId="0" fillId="0" borderId="11" xfId="0" applyBorder="1" applyAlignment="1">
      <alignment/>
    </xf>
    <xf numFmtId="0" fontId="0" fillId="33" borderId="12" xfId="0" applyFill="1" applyBorder="1" applyAlignment="1">
      <alignment horizontal="center"/>
    </xf>
    <xf numFmtId="0" fontId="0" fillId="33" borderId="13" xfId="0" applyFill="1" applyBorder="1" applyAlignment="1">
      <alignment horizontal="center"/>
    </xf>
    <xf numFmtId="0" fontId="0" fillId="33" borderId="13" xfId="0" applyFont="1" applyFill="1" applyBorder="1" applyAlignment="1">
      <alignment horizontal="center"/>
    </xf>
    <xf numFmtId="0" fontId="0" fillId="33" borderId="14" xfId="0" applyFont="1" applyFill="1" applyBorder="1" applyAlignment="1">
      <alignment horizontal="center"/>
    </xf>
    <xf numFmtId="0" fontId="0" fillId="33" borderId="15" xfId="0" applyFill="1" applyBorder="1" applyAlignment="1">
      <alignment horizontal="center"/>
    </xf>
    <xf numFmtId="0" fontId="0" fillId="33" borderId="16" xfId="0" applyFill="1" applyBorder="1" applyAlignment="1">
      <alignment horizontal="center"/>
    </xf>
    <xf numFmtId="0" fontId="0" fillId="33" borderId="16" xfId="0" applyFont="1" applyFill="1" applyBorder="1" applyAlignment="1">
      <alignment horizontal="center"/>
    </xf>
    <xf numFmtId="0" fontId="0" fillId="33" borderId="17" xfId="0" applyFont="1" applyFill="1" applyBorder="1" applyAlignment="1">
      <alignment horizontal="center"/>
    </xf>
    <xf numFmtId="0" fontId="0" fillId="34" borderId="11" xfId="0" applyFill="1" applyBorder="1" applyAlignment="1">
      <alignment/>
    </xf>
    <xf numFmtId="0" fontId="4" fillId="34" borderId="11" xfId="0" applyFont="1" applyFill="1" applyBorder="1" applyAlignment="1">
      <alignment vertical="center" wrapText="1"/>
    </xf>
    <xf numFmtId="3" fontId="4" fillId="34" borderId="11" xfId="0" applyNumberFormat="1" applyFont="1" applyFill="1" applyBorder="1" applyAlignment="1">
      <alignment vertical="center" wrapText="1"/>
    </xf>
    <xf numFmtId="0" fontId="0" fillId="33" borderId="11" xfId="0" applyFill="1" applyBorder="1" applyAlignment="1">
      <alignment horizontal="center"/>
    </xf>
    <xf numFmtId="0" fontId="0" fillId="33" borderId="11" xfId="0" applyFill="1" applyBorder="1" applyAlignment="1">
      <alignment horizontal="center" wrapText="1"/>
    </xf>
    <xf numFmtId="0" fontId="4" fillId="33" borderId="18" xfId="0" applyFont="1" applyFill="1" applyBorder="1" applyAlignment="1">
      <alignment horizontal="center" vertical="center"/>
    </xf>
    <xf numFmtId="0" fontId="4" fillId="33" borderId="18" xfId="0" applyFont="1" applyFill="1" applyBorder="1" applyAlignment="1">
      <alignment vertical="center"/>
    </xf>
    <xf numFmtId="3" fontId="4" fillId="33" borderId="18" xfId="0" applyNumberFormat="1" applyFont="1" applyFill="1" applyBorder="1" applyAlignment="1">
      <alignment horizontal="center" vertical="center" wrapText="1"/>
    </xf>
    <xf numFmtId="0" fontId="6" fillId="33" borderId="11" xfId="0" applyFont="1" applyFill="1" applyBorder="1" applyAlignment="1">
      <alignment horizontal="center"/>
    </xf>
    <xf numFmtId="0" fontId="5" fillId="33" borderId="13" xfId="0" applyFont="1" applyFill="1" applyBorder="1" applyAlignment="1">
      <alignment horizontal="center"/>
    </xf>
    <xf numFmtId="0" fontId="7" fillId="34" borderId="11" xfId="0" applyFont="1" applyFill="1" applyBorder="1" applyAlignment="1">
      <alignment/>
    </xf>
    <xf numFmtId="0" fontId="3" fillId="35" borderId="13" xfId="0" applyFont="1" applyFill="1" applyBorder="1" applyAlignment="1">
      <alignment vertical="center" wrapText="1"/>
    </xf>
    <xf numFmtId="0" fontId="3" fillId="35" borderId="16" xfId="0" applyFont="1" applyFill="1" applyBorder="1" applyAlignment="1">
      <alignment vertical="center" wrapText="1"/>
    </xf>
    <xf numFmtId="0" fontId="3" fillId="35" borderId="12" xfId="0" applyFont="1" applyFill="1" applyBorder="1" applyAlignment="1">
      <alignment vertical="center" wrapText="1"/>
    </xf>
    <xf numFmtId="0" fontId="3" fillId="35" borderId="15" xfId="0" applyFont="1" applyFill="1" applyBorder="1" applyAlignment="1">
      <alignment vertical="center" wrapText="1"/>
    </xf>
    <xf numFmtId="0" fontId="4" fillId="33" borderId="11" xfId="0" applyFont="1" applyFill="1" applyBorder="1" applyAlignment="1">
      <alignment horizontal="center" wrapText="1"/>
    </xf>
    <xf numFmtId="0" fontId="5" fillId="0" borderId="11" xfId="0" applyFont="1" applyBorder="1" applyAlignment="1">
      <alignment wrapText="1"/>
    </xf>
    <xf numFmtId="0" fontId="5" fillId="0" borderId="11" xfId="0" applyFont="1" applyBorder="1" applyAlignment="1">
      <alignment vertical="center"/>
    </xf>
    <xf numFmtId="3" fontId="5" fillId="0" borderId="11" xfId="0" applyNumberFormat="1" applyFont="1" applyBorder="1" applyAlignment="1">
      <alignment vertical="center"/>
    </xf>
    <xf numFmtId="3" fontId="5" fillId="0" borderId="11" xfId="0" applyNumberFormat="1" applyFont="1" applyBorder="1" applyAlignment="1">
      <alignment vertical="center"/>
    </xf>
    <xf numFmtId="0" fontId="0" fillId="0" borderId="11" xfId="0" applyBorder="1" applyAlignment="1">
      <alignment vertical="center"/>
    </xf>
    <xf numFmtId="0" fontId="5" fillId="0" borderId="11" xfId="0" applyFont="1" applyFill="1" applyBorder="1" applyAlignment="1">
      <alignment vertical="center" wrapText="1"/>
    </xf>
    <xf numFmtId="0" fontId="5" fillId="0" borderId="11" xfId="0" applyFont="1" applyBorder="1" applyAlignment="1">
      <alignment/>
    </xf>
    <xf numFmtId="3" fontId="5" fillId="0" borderId="11" xfId="0" applyNumberFormat="1" applyFont="1" applyFill="1" applyBorder="1" applyAlignment="1">
      <alignment vertical="center" wrapText="1"/>
    </xf>
    <xf numFmtId="0" fontId="0" fillId="0" borderId="11" xfId="0" applyFill="1" applyBorder="1" applyAlignment="1">
      <alignment/>
    </xf>
    <xf numFmtId="1" fontId="5" fillId="0" borderId="11" xfId="0" applyNumberFormat="1" applyFont="1" applyFill="1" applyBorder="1" applyAlignment="1">
      <alignment vertical="center" wrapText="1"/>
    </xf>
    <xf numFmtId="3" fontId="5" fillId="0" borderId="11" xfId="0" applyNumberFormat="1" applyFont="1" applyFill="1" applyBorder="1" applyAlignment="1">
      <alignment vertical="center" wrapText="1"/>
    </xf>
    <xf numFmtId="0" fontId="6" fillId="33" borderId="19" xfId="0" applyFont="1" applyFill="1" applyBorder="1" applyAlignment="1">
      <alignment horizontal="center"/>
    </xf>
    <xf numFmtId="3" fontId="5" fillId="0" borderId="19" xfId="0" applyNumberFormat="1" applyFont="1" applyBorder="1" applyAlignment="1">
      <alignment vertical="center"/>
    </xf>
    <xf numFmtId="0" fontId="5" fillId="0" borderId="19" xfId="0" applyFont="1" applyBorder="1" applyAlignment="1">
      <alignment vertical="center"/>
    </xf>
    <xf numFmtId="0" fontId="0" fillId="0" borderId="19" xfId="0" applyBorder="1" applyAlignment="1">
      <alignment vertical="center"/>
    </xf>
    <xf numFmtId="3" fontId="4" fillId="34" borderId="19" xfId="0" applyNumberFormat="1" applyFont="1" applyFill="1" applyBorder="1" applyAlignment="1">
      <alignment vertical="center" wrapText="1"/>
    </xf>
    <xf numFmtId="0" fontId="3" fillId="35" borderId="11" xfId="0" applyFont="1" applyFill="1" applyBorder="1" applyAlignment="1">
      <alignment vertical="center" wrapText="1"/>
    </xf>
    <xf numFmtId="0" fontId="0" fillId="0" borderId="16" xfId="0" applyBorder="1" applyAlignment="1">
      <alignment/>
    </xf>
    <xf numFmtId="0" fontId="0" fillId="0" borderId="11" xfId="0" applyBorder="1" applyAlignment="1">
      <alignment vertical="center" wrapText="1"/>
    </xf>
    <xf numFmtId="0" fontId="4" fillId="33" borderId="19" xfId="0" applyFont="1" applyFill="1" applyBorder="1" applyAlignment="1">
      <alignment horizontal="center" wrapText="1"/>
    </xf>
    <xf numFmtId="3" fontId="5" fillId="0" borderId="11" xfId="0" applyNumberFormat="1" applyFont="1" applyBorder="1" applyAlignment="1">
      <alignment wrapText="1"/>
    </xf>
    <xf numFmtId="0" fontId="5" fillId="0" borderId="11" xfId="0" applyFont="1" applyBorder="1" applyAlignment="1">
      <alignment vertical="center"/>
    </xf>
    <xf numFmtId="0" fontId="6" fillId="33" borderId="16" xfId="0" applyFont="1" applyFill="1" applyBorder="1" applyAlignment="1">
      <alignment horizontal="center"/>
    </xf>
    <xf numFmtId="0" fontId="0" fillId="0" borderId="11" xfId="0" applyFont="1" applyBorder="1" applyAlignment="1">
      <alignment vertical="center" wrapText="1"/>
    </xf>
    <xf numFmtId="0" fontId="0" fillId="0" borderId="11" xfId="0" applyFont="1" applyFill="1" applyBorder="1" applyAlignment="1">
      <alignment vertical="center" wrapText="1"/>
    </xf>
    <xf numFmtId="3" fontId="5" fillId="0" borderId="19" xfId="0" applyNumberFormat="1" applyFont="1" applyBorder="1" applyAlignment="1">
      <alignment vertical="center"/>
    </xf>
    <xf numFmtId="3" fontId="5" fillId="0" borderId="11" xfId="0" applyNumberFormat="1" applyFont="1" applyBorder="1" applyAlignment="1">
      <alignment/>
    </xf>
    <xf numFmtId="0" fontId="0" fillId="0" borderId="11" xfId="0" applyFont="1" applyBorder="1" applyAlignment="1">
      <alignment wrapText="1"/>
    </xf>
    <xf numFmtId="0" fontId="0" fillId="0" borderId="11" xfId="0" applyFont="1" applyBorder="1" applyAlignment="1">
      <alignment/>
    </xf>
    <xf numFmtId="0" fontId="5" fillId="0" borderId="11" xfId="0" applyFont="1" applyBorder="1" applyAlignment="1">
      <alignment vertical="center" wrapText="1"/>
    </xf>
    <xf numFmtId="0" fontId="5" fillId="0" borderId="0" xfId="0" applyFont="1" applyAlignment="1">
      <alignment vertical="center" wrapText="1"/>
    </xf>
    <xf numFmtId="3" fontId="5" fillId="0" borderId="0" xfId="0" applyNumberFormat="1" applyFont="1" applyAlignment="1">
      <alignment vertical="center"/>
    </xf>
    <xf numFmtId="0" fontId="5" fillId="0" borderId="10" xfId="0" applyFont="1" applyBorder="1" applyAlignment="1">
      <alignment vertical="center"/>
    </xf>
    <xf numFmtId="0" fontId="0" fillId="36" borderId="11" xfId="0" applyFont="1" applyFill="1" applyBorder="1" applyAlignment="1">
      <alignment/>
    </xf>
    <xf numFmtId="0" fontId="0" fillId="37" borderId="0" xfId="0" applyFill="1" applyAlignment="1">
      <alignment/>
    </xf>
    <xf numFmtId="0" fontId="44" fillId="0" borderId="11" xfId="0" applyFont="1" applyBorder="1" applyAlignment="1">
      <alignment vertical="center" wrapText="1"/>
    </xf>
    <xf numFmtId="0" fontId="44" fillId="0" borderId="11" xfId="0" applyFont="1" applyBorder="1" applyAlignment="1">
      <alignment/>
    </xf>
    <xf numFmtId="0" fontId="45" fillId="0" borderId="11" xfId="0" applyFont="1" applyFill="1" applyBorder="1" applyAlignment="1">
      <alignment vertical="center" wrapText="1"/>
    </xf>
    <xf numFmtId="0" fontId="45" fillId="0" borderId="10" xfId="0" applyFont="1" applyFill="1" applyBorder="1" applyAlignment="1">
      <alignment vertical="center" wrapText="1"/>
    </xf>
    <xf numFmtId="3" fontId="45" fillId="0" borderId="10" xfId="0" applyNumberFormat="1" applyFont="1" applyFill="1" applyBorder="1" applyAlignment="1">
      <alignment vertical="center" wrapText="1"/>
    </xf>
    <xf numFmtId="3" fontId="45" fillId="0" borderId="11" xfId="0" applyNumberFormat="1" applyFont="1" applyBorder="1" applyAlignment="1">
      <alignment vertical="center"/>
    </xf>
    <xf numFmtId="0" fontId="44" fillId="0" borderId="19" xfId="0" applyFont="1" applyBorder="1" applyAlignment="1">
      <alignment vertical="center"/>
    </xf>
    <xf numFmtId="3" fontId="45" fillId="0" borderId="19" xfId="0" applyNumberFormat="1" applyFont="1" applyBorder="1" applyAlignment="1">
      <alignment vertical="center" wrapText="1"/>
    </xf>
    <xf numFmtId="0" fontId="45" fillId="0" borderId="11" xfId="0" applyFont="1" applyBorder="1" applyAlignment="1">
      <alignment wrapText="1"/>
    </xf>
    <xf numFmtId="3" fontId="45" fillId="0" borderId="19" xfId="0" applyNumberFormat="1" applyFont="1" applyBorder="1" applyAlignment="1">
      <alignment vertical="center"/>
    </xf>
    <xf numFmtId="0" fontId="0" fillId="38" borderId="11" xfId="0" applyFont="1" applyFill="1" applyBorder="1" applyAlignment="1">
      <alignment vertical="center" wrapText="1"/>
    </xf>
    <xf numFmtId="0" fontId="0" fillId="38" borderId="11" xfId="0" applyFill="1" applyBorder="1" applyAlignment="1">
      <alignment/>
    </xf>
    <xf numFmtId="0" fontId="5" fillId="38" borderId="11" xfId="0" applyFont="1" applyFill="1" applyBorder="1" applyAlignment="1">
      <alignment vertical="center" wrapText="1"/>
    </xf>
    <xf numFmtId="1" fontId="5" fillId="38" borderId="11" xfId="0" applyNumberFormat="1" applyFont="1" applyFill="1" applyBorder="1" applyAlignment="1">
      <alignment vertical="center" wrapText="1"/>
    </xf>
    <xf numFmtId="3" fontId="5" fillId="38" borderId="11" xfId="0" applyNumberFormat="1" applyFont="1" applyFill="1" applyBorder="1" applyAlignment="1">
      <alignment vertical="center" wrapText="1"/>
    </xf>
    <xf numFmtId="3" fontId="5" fillId="38" borderId="11" xfId="0" applyNumberFormat="1" applyFont="1" applyFill="1" applyBorder="1" applyAlignment="1">
      <alignment vertical="center"/>
    </xf>
    <xf numFmtId="0" fontId="5" fillId="38" borderId="11" xfId="0" applyFont="1" applyFill="1" applyBorder="1" applyAlignment="1">
      <alignment wrapText="1"/>
    </xf>
    <xf numFmtId="0" fontId="3" fillId="35" borderId="16" xfId="0" applyFont="1" applyFill="1" applyBorder="1" applyAlignment="1">
      <alignment horizontal="center" vertical="center" wrapText="1"/>
    </xf>
    <xf numFmtId="0" fontId="3" fillId="35" borderId="13" xfId="0" applyFont="1" applyFill="1" applyBorder="1" applyAlignment="1">
      <alignment horizontal="center" vertical="center" wrapText="1"/>
    </xf>
    <xf numFmtId="0" fontId="44" fillId="0" borderId="0" xfId="0" applyFont="1" applyFill="1" applyBorder="1" applyAlignment="1">
      <alignment vertical="center" wrapText="1"/>
    </xf>
    <xf numFmtId="0" fontId="44" fillId="0" borderId="0" xfId="0" applyFont="1" applyAlignment="1">
      <alignment/>
    </xf>
  </cellXfs>
  <cellStyles count="49">
    <cellStyle name="Normal" xfId="0"/>
    <cellStyle name="20 % - Markeringsfarve1" xfId="15"/>
    <cellStyle name="20 % - Markeringsfarve2" xfId="16"/>
    <cellStyle name="20 % - Markeringsfarve3" xfId="17"/>
    <cellStyle name="20 % - Markeringsfarve4" xfId="18"/>
    <cellStyle name="20 % - Markeringsfarve5" xfId="19"/>
    <cellStyle name="20 % - Markeringsfarve6" xfId="20"/>
    <cellStyle name="40 % - Markeringsfarve1" xfId="21"/>
    <cellStyle name="40 % - Markeringsfarve2" xfId="22"/>
    <cellStyle name="40 % - Markeringsfarve3" xfId="23"/>
    <cellStyle name="40 % - Markeringsfarve4" xfId="24"/>
    <cellStyle name="40 % - Markeringsfarve5" xfId="25"/>
    <cellStyle name="40 % - Markeringsfarve6" xfId="26"/>
    <cellStyle name="60 % - Markeringsfarve1" xfId="27"/>
    <cellStyle name="60 % - Markeringsfarve2" xfId="28"/>
    <cellStyle name="60 % - Markeringsfarve3" xfId="29"/>
    <cellStyle name="60 % - Markeringsfarve4" xfId="30"/>
    <cellStyle name="60 % - Markeringsfarve5" xfId="31"/>
    <cellStyle name="60 % - Markeringsfarve6" xfId="32"/>
    <cellStyle name="Advarselstekst" xfId="33"/>
    <cellStyle name="Bemærk!" xfId="34"/>
    <cellStyle name="Beregning" xfId="35"/>
    <cellStyle name="Followed Hyperlink" xfId="36"/>
    <cellStyle name="Forklarende tekst" xfId="37"/>
    <cellStyle name="God" xfId="38"/>
    <cellStyle name="Input" xfId="39"/>
    <cellStyle name="Comma" xfId="40"/>
    <cellStyle name="Comma [0]" xfId="41"/>
    <cellStyle name="Kontroller celle" xfId="42"/>
    <cellStyle name="Hyperlink" xfId="43"/>
    <cellStyle name="Markeringsfarve1" xfId="44"/>
    <cellStyle name="Markeringsfarve2" xfId="45"/>
    <cellStyle name="Markeringsfarve3" xfId="46"/>
    <cellStyle name="Markeringsfarve4" xfId="47"/>
    <cellStyle name="Markeringsfarve5" xfId="48"/>
    <cellStyle name="Markeringsfarve6" xfId="49"/>
    <cellStyle name="Neutral" xfId="50"/>
    <cellStyle name="Output" xfId="51"/>
    <cellStyle name="Overskrift 1" xfId="52"/>
    <cellStyle name="Overskrift 2" xfId="53"/>
    <cellStyle name="Overskrift 3" xfId="54"/>
    <cellStyle name="Overskrift 4" xfId="55"/>
    <cellStyle name="Percent" xfId="56"/>
    <cellStyle name="Sammenkædet celle" xfId="57"/>
    <cellStyle name="Titel" xfId="58"/>
    <cellStyle name="Total" xfId="59"/>
    <cellStyle name="Ugyldig" xfId="60"/>
    <cellStyle name="Currency" xfId="61"/>
    <cellStyle name="Currency [0]"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J25"/>
  <sheetViews>
    <sheetView tabSelected="1" view="pageLayout" zoomScaleSheetLayoutView="100" workbookViewId="0" topLeftCell="A3">
      <selection activeCell="M10" sqref="M10"/>
    </sheetView>
  </sheetViews>
  <sheetFormatPr defaultColWidth="9.140625" defaultRowHeight="12.75"/>
  <cols>
    <col min="1" max="1" width="15.8515625" style="0" customWidth="1"/>
    <col min="2" max="2" width="7.8515625" style="0" customWidth="1"/>
    <col min="3" max="3" width="30.28125" style="0" customWidth="1"/>
    <col min="4" max="8" width="9.57421875" style="0" customWidth="1"/>
    <col min="9" max="9" width="13.140625" style="0" customWidth="1"/>
    <col min="10" max="10" width="22.7109375" style="0" customWidth="1"/>
  </cols>
  <sheetData>
    <row r="2" spans="1:10" ht="15.75">
      <c r="A2" s="4"/>
      <c r="B2" s="5"/>
      <c r="C2" s="81" t="s">
        <v>2</v>
      </c>
      <c r="D2" s="81"/>
      <c r="E2" s="81"/>
      <c r="F2" s="6"/>
      <c r="G2" s="21"/>
      <c r="H2" s="21"/>
      <c r="I2" s="21"/>
      <c r="J2" s="7"/>
    </row>
    <row r="3" spans="1:10" ht="15.75">
      <c r="A3" s="8"/>
      <c r="B3" s="9"/>
      <c r="C3" s="80" t="s">
        <v>15</v>
      </c>
      <c r="D3" s="80"/>
      <c r="E3" s="80"/>
      <c r="F3" s="10"/>
      <c r="G3" s="50" t="s">
        <v>49</v>
      </c>
      <c r="H3" s="10"/>
      <c r="I3" s="10"/>
      <c r="J3" s="11"/>
    </row>
    <row r="4" spans="1:10" ht="25.5">
      <c r="A4" s="15" t="s">
        <v>4</v>
      </c>
      <c r="B4" s="16" t="s">
        <v>5</v>
      </c>
      <c r="C4" s="17" t="s">
        <v>0</v>
      </c>
      <c r="D4" s="18" t="s">
        <v>3</v>
      </c>
      <c r="E4" s="19" t="s">
        <v>16</v>
      </c>
      <c r="F4" s="20">
        <v>2015</v>
      </c>
      <c r="G4" s="20">
        <v>2016</v>
      </c>
      <c r="H4" s="20">
        <v>2017</v>
      </c>
      <c r="I4" s="27" t="s">
        <v>12</v>
      </c>
      <c r="J4" s="27" t="s">
        <v>11</v>
      </c>
    </row>
    <row r="5" spans="1:10" ht="12.75">
      <c r="A5" s="46"/>
      <c r="B5" s="3"/>
      <c r="C5" s="33"/>
      <c r="D5" s="33"/>
      <c r="E5" s="35"/>
      <c r="F5" s="35"/>
      <c r="G5" s="35"/>
      <c r="H5" s="35"/>
      <c r="I5" s="30"/>
      <c r="J5" s="28"/>
    </row>
    <row r="6" spans="1:10" ht="33.75">
      <c r="A6" s="46" t="s">
        <v>19</v>
      </c>
      <c r="B6" s="3">
        <v>1</v>
      </c>
      <c r="C6" s="33" t="s">
        <v>20</v>
      </c>
      <c r="D6" s="33" t="s">
        <v>21</v>
      </c>
      <c r="E6" s="35"/>
      <c r="F6" s="35">
        <v>302000</v>
      </c>
      <c r="G6" s="35">
        <v>302000</v>
      </c>
      <c r="H6" s="35">
        <v>302000</v>
      </c>
      <c r="I6" s="30" t="s">
        <v>18</v>
      </c>
      <c r="J6" s="48" t="s">
        <v>85</v>
      </c>
    </row>
    <row r="7" spans="1:10" ht="25.5">
      <c r="A7" s="46" t="s">
        <v>22</v>
      </c>
      <c r="B7" s="3">
        <v>2</v>
      </c>
      <c r="C7" s="33" t="s">
        <v>23</v>
      </c>
      <c r="D7" s="33" t="s">
        <v>30</v>
      </c>
      <c r="E7" s="35">
        <v>420000</v>
      </c>
      <c r="F7" s="30">
        <v>410000</v>
      </c>
      <c r="G7" s="30">
        <v>410000</v>
      </c>
      <c r="H7" s="30">
        <v>410000</v>
      </c>
      <c r="I7" s="30" t="s">
        <v>18</v>
      </c>
      <c r="J7" s="48"/>
    </row>
    <row r="8" spans="1:10" ht="33.75">
      <c r="A8" s="51" t="s">
        <v>28</v>
      </c>
      <c r="B8" s="3">
        <v>3</v>
      </c>
      <c r="C8" s="33" t="s">
        <v>29</v>
      </c>
      <c r="D8" s="33" t="s">
        <v>31</v>
      </c>
      <c r="E8" s="35">
        <v>420000</v>
      </c>
      <c r="F8" s="30">
        <v>420000</v>
      </c>
      <c r="G8" s="30">
        <v>420000</v>
      </c>
      <c r="H8" s="30">
        <v>420000</v>
      </c>
      <c r="I8" s="30">
        <v>140000</v>
      </c>
      <c r="J8" s="28" t="s">
        <v>57</v>
      </c>
    </row>
    <row r="9" spans="1:10" ht="22.5" customHeight="1">
      <c r="A9" s="51" t="s">
        <v>32</v>
      </c>
      <c r="B9" s="3">
        <v>4</v>
      </c>
      <c r="C9" s="33" t="s">
        <v>33</v>
      </c>
      <c r="D9" s="34" t="s">
        <v>34</v>
      </c>
      <c r="E9" s="35">
        <v>865000</v>
      </c>
      <c r="F9" s="35">
        <v>845000</v>
      </c>
      <c r="G9" s="35">
        <v>845000</v>
      </c>
      <c r="H9" s="35">
        <v>845000</v>
      </c>
      <c r="I9" s="35" t="s">
        <v>18</v>
      </c>
      <c r="J9" s="35"/>
    </row>
    <row r="10" spans="1:10" ht="56.25">
      <c r="A10" s="52" t="s">
        <v>28</v>
      </c>
      <c r="B10" s="36">
        <v>5</v>
      </c>
      <c r="C10" s="49" t="s">
        <v>35</v>
      </c>
      <c r="D10" s="49" t="s">
        <v>36</v>
      </c>
      <c r="E10" s="30">
        <v>420000</v>
      </c>
      <c r="F10" s="30">
        <v>420000</v>
      </c>
      <c r="G10" s="30">
        <v>420000</v>
      </c>
      <c r="H10" s="30">
        <v>420000</v>
      </c>
      <c r="I10" s="31" t="s">
        <v>18</v>
      </c>
      <c r="J10" s="28" t="s">
        <v>65</v>
      </c>
    </row>
    <row r="11" spans="1:10" ht="15" customHeight="1">
      <c r="A11" s="51" t="s">
        <v>53</v>
      </c>
      <c r="B11" s="3">
        <v>6</v>
      </c>
      <c r="C11" s="33" t="s">
        <v>40</v>
      </c>
      <c r="D11" s="37" t="s">
        <v>31</v>
      </c>
      <c r="E11" s="35">
        <v>463000</v>
      </c>
      <c r="F11" s="35">
        <v>416000</v>
      </c>
      <c r="G11" s="35">
        <v>416000</v>
      </c>
      <c r="H11" s="35">
        <v>416000</v>
      </c>
      <c r="I11" s="31" t="s">
        <v>18</v>
      </c>
      <c r="J11" s="48"/>
    </row>
    <row r="12" spans="1:10" ht="15" customHeight="1">
      <c r="A12" s="51" t="s">
        <v>53</v>
      </c>
      <c r="B12" s="3">
        <v>7</v>
      </c>
      <c r="C12" s="33" t="s">
        <v>68</v>
      </c>
      <c r="D12" s="37" t="s">
        <v>39</v>
      </c>
      <c r="E12" s="35">
        <v>108376</v>
      </c>
      <c r="F12" s="35">
        <v>108376</v>
      </c>
      <c r="G12" s="35">
        <v>108376</v>
      </c>
      <c r="H12" s="35">
        <v>108376</v>
      </c>
      <c r="I12" s="31" t="s">
        <v>27</v>
      </c>
      <c r="J12" s="48"/>
    </row>
    <row r="13" spans="1:10" ht="15.75" customHeight="1">
      <c r="A13" s="51" t="s">
        <v>41</v>
      </c>
      <c r="B13" s="3">
        <v>8</v>
      </c>
      <c r="C13" s="33" t="s">
        <v>42</v>
      </c>
      <c r="D13" s="37" t="s">
        <v>43</v>
      </c>
      <c r="E13" s="35">
        <v>100000</v>
      </c>
      <c r="F13" s="38">
        <v>300000</v>
      </c>
      <c r="G13" s="38">
        <v>300000</v>
      </c>
      <c r="H13" s="38">
        <v>300000</v>
      </c>
      <c r="I13" s="38"/>
      <c r="J13" s="35"/>
    </row>
    <row r="14" spans="1:10" ht="38.25">
      <c r="A14" s="52" t="s">
        <v>8</v>
      </c>
      <c r="B14" s="36">
        <v>9</v>
      </c>
      <c r="C14" s="33" t="s">
        <v>47</v>
      </c>
      <c r="D14" s="37" t="s">
        <v>48</v>
      </c>
      <c r="E14" s="35">
        <v>1000000</v>
      </c>
      <c r="F14" s="31">
        <v>1000000</v>
      </c>
      <c r="G14" s="31">
        <v>1000000</v>
      </c>
      <c r="H14" s="31">
        <v>1000000</v>
      </c>
      <c r="I14" s="31" t="s">
        <v>18</v>
      </c>
      <c r="J14" s="28" t="s">
        <v>51</v>
      </c>
    </row>
    <row r="15" spans="1:10" ht="12.75">
      <c r="A15" s="55" t="s">
        <v>45</v>
      </c>
      <c r="B15" s="3">
        <v>10</v>
      </c>
      <c r="C15" s="33" t="s">
        <v>50</v>
      </c>
      <c r="D15" s="37" t="s">
        <v>46</v>
      </c>
      <c r="E15" s="35">
        <v>480000</v>
      </c>
      <c r="F15" s="35">
        <v>480000</v>
      </c>
      <c r="G15" s="35">
        <v>480000</v>
      </c>
      <c r="H15" s="35">
        <v>480000</v>
      </c>
      <c r="I15" s="31" t="s">
        <v>18</v>
      </c>
      <c r="J15" s="28"/>
    </row>
    <row r="16" spans="1:10" ht="38.25">
      <c r="A16" s="51" t="s">
        <v>52</v>
      </c>
      <c r="B16" s="3">
        <v>11</v>
      </c>
      <c r="C16" s="57" t="s">
        <v>63</v>
      </c>
      <c r="D16" s="33" t="s">
        <v>61</v>
      </c>
      <c r="E16" s="35">
        <v>260000</v>
      </c>
      <c r="F16" s="31">
        <v>260000</v>
      </c>
      <c r="G16" s="31">
        <v>260000</v>
      </c>
      <c r="H16" s="31">
        <v>260000</v>
      </c>
      <c r="I16" s="31">
        <v>198000</v>
      </c>
      <c r="J16" s="58" t="s">
        <v>62</v>
      </c>
    </row>
    <row r="17" spans="1:10" ht="56.25">
      <c r="A17" s="51" t="s">
        <v>8</v>
      </c>
      <c r="B17" s="3">
        <v>12</v>
      </c>
      <c r="C17" s="57" t="s">
        <v>81</v>
      </c>
      <c r="D17" s="33" t="s">
        <v>80</v>
      </c>
      <c r="E17" s="35">
        <v>326452</v>
      </c>
      <c r="F17" s="31">
        <v>171412</v>
      </c>
      <c r="G17" s="31">
        <v>171412</v>
      </c>
      <c r="H17" s="31">
        <v>171412</v>
      </c>
      <c r="I17" s="31" t="s">
        <v>18</v>
      </c>
      <c r="J17" s="57" t="s">
        <v>82</v>
      </c>
    </row>
    <row r="18" spans="1:10" ht="45">
      <c r="A18" s="52" t="s">
        <v>58</v>
      </c>
      <c r="B18" s="36">
        <v>13</v>
      </c>
      <c r="C18" s="33" t="s">
        <v>59</v>
      </c>
      <c r="D18" s="37" t="s">
        <v>60</v>
      </c>
      <c r="E18" s="35">
        <v>70000</v>
      </c>
      <c r="F18" s="31">
        <v>70000</v>
      </c>
      <c r="G18" s="31">
        <v>70000</v>
      </c>
      <c r="H18" s="31">
        <v>70000</v>
      </c>
      <c r="I18" s="31">
        <v>70000</v>
      </c>
      <c r="J18" s="28" t="s">
        <v>73</v>
      </c>
    </row>
    <row r="19" spans="1:10" ht="45">
      <c r="A19" s="73" t="s">
        <v>12</v>
      </c>
      <c r="B19" s="74"/>
      <c r="C19" s="75" t="s">
        <v>90</v>
      </c>
      <c r="D19" s="76"/>
      <c r="E19" s="77"/>
      <c r="F19" s="78"/>
      <c r="G19" s="78"/>
      <c r="H19" s="78"/>
      <c r="I19" s="78"/>
      <c r="J19" s="79" t="s">
        <v>91</v>
      </c>
    </row>
    <row r="20" spans="1:10" ht="45">
      <c r="A20" s="73" t="s">
        <v>12</v>
      </c>
      <c r="B20" s="74"/>
      <c r="C20" s="75" t="s">
        <v>74</v>
      </c>
      <c r="D20" s="76"/>
      <c r="E20" s="77"/>
      <c r="F20" s="78"/>
      <c r="G20" s="78"/>
      <c r="H20" s="78"/>
      <c r="I20" s="78">
        <v>1400000</v>
      </c>
      <c r="J20" s="79" t="s">
        <v>76</v>
      </c>
    </row>
    <row r="21" spans="1:10" ht="45">
      <c r="A21" s="73" t="s">
        <v>12</v>
      </c>
      <c r="B21" s="74"/>
      <c r="C21" s="75" t="s">
        <v>75</v>
      </c>
      <c r="D21" s="74"/>
      <c r="E21" s="74"/>
      <c r="F21" s="74"/>
      <c r="G21" s="74"/>
      <c r="H21" s="74"/>
      <c r="I21" s="78">
        <v>300000</v>
      </c>
      <c r="J21" s="79" t="s">
        <v>77</v>
      </c>
    </row>
    <row r="22" spans="1:10" ht="12.75">
      <c r="A22" s="12"/>
      <c r="B22" s="22"/>
      <c r="C22" s="13" t="s">
        <v>1</v>
      </c>
      <c r="D22" s="13"/>
      <c r="E22" s="14">
        <f>SUM(E5:E20)</f>
        <v>4932828</v>
      </c>
      <c r="F22" s="14">
        <f>SUM(F5:F18)</f>
        <v>5202788</v>
      </c>
      <c r="G22" s="14">
        <f>SUM(G5:G18)</f>
        <v>5202788</v>
      </c>
      <c r="H22" s="14">
        <f>SUM(H5:H18)</f>
        <v>5202788</v>
      </c>
      <c r="I22" s="14">
        <f>SUM(I5:I21)</f>
        <v>2108000</v>
      </c>
      <c r="J22" s="3"/>
    </row>
    <row r="23" spans="6:9" ht="45.75" customHeight="1">
      <c r="F23" s="59"/>
      <c r="G23" s="59"/>
      <c r="H23" s="59"/>
      <c r="I23" s="59"/>
    </row>
    <row r="24" spans="6:9" ht="12.75">
      <c r="F24" s="59"/>
      <c r="G24" s="59"/>
      <c r="H24" s="59"/>
      <c r="I24" s="59"/>
    </row>
    <row r="25" ht="12.75">
      <c r="B25" t="s">
        <v>10</v>
      </c>
    </row>
  </sheetData>
  <sheetProtection/>
  <mergeCells count="2">
    <mergeCell ref="C3:E3"/>
    <mergeCell ref="C2:E2"/>
  </mergeCells>
  <printOptions horizontalCentered="1" verticalCentered="1"/>
  <pageMargins left="0.17" right="0.26" top="0.984251968503937" bottom="0.984251968503937" header="0" footer="0"/>
  <pageSetup fitToWidth="0" fitToHeight="1" horizontalDpi="600" verticalDpi="600" orientation="landscape" paperSize="9" scale="65" r:id="rId1"/>
  <headerFooter alignWithMargins="0">
    <oddHeader xml:space="preserve">&amp;C&amp;"Arial,Fed"&amp;16Virksomhedernes forslag til budget 2014 </oddHeader>
    <oddFooter>&amp;C&amp;8Note 1) - Oplagt at anvende DUT-midler (og derfor adm. priot). mn politisk prioritering om vi skal bruge mere</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J16"/>
  <sheetViews>
    <sheetView view="pageBreakPreview" zoomScaleSheetLayoutView="100" zoomScalePageLayoutView="0" workbookViewId="0" topLeftCell="A1">
      <selection activeCell="B14" sqref="B14"/>
    </sheetView>
  </sheetViews>
  <sheetFormatPr defaultColWidth="9.140625" defaultRowHeight="12.75"/>
  <cols>
    <col min="1" max="1" width="17.00390625" style="0" customWidth="1"/>
    <col min="3" max="3" width="26.7109375" style="0" customWidth="1"/>
    <col min="4" max="4" width="12.140625" style="0" customWidth="1"/>
    <col min="5" max="5" width="14.8515625" style="0" customWidth="1"/>
    <col min="6" max="6" width="11.8515625" style="0" customWidth="1"/>
    <col min="7" max="7" width="11.57421875" style="0" customWidth="1"/>
    <col min="8" max="9" width="11.421875" style="0" customWidth="1"/>
    <col min="10" max="10" width="29.00390625" style="0" customWidth="1"/>
  </cols>
  <sheetData>
    <row r="1" ht="12.75">
      <c r="J1" s="45"/>
    </row>
    <row r="2" spans="1:10" ht="15.75">
      <c r="A2" s="25"/>
      <c r="B2" s="81" t="s">
        <v>17</v>
      </c>
      <c r="C2" s="81"/>
      <c r="D2" s="81"/>
      <c r="E2" s="81"/>
      <c r="F2" s="23"/>
      <c r="G2" s="23"/>
      <c r="H2" s="23"/>
      <c r="I2" s="23"/>
      <c r="J2" s="44"/>
    </row>
    <row r="3" spans="1:10" ht="15.75">
      <c r="A3" s="26"/>
      <c r="B3" s="80"/>
      <c r="C3" s="80"/>
      <c r="D3" s="80"/>
      <c r="E3" s="80"/>
      <c r="F3" s="24"/>
      <c r="G3" s="24"/>
      <c r="H3" s="24"/>
      <c r="I3" s="24"/>
      <c r="J3" s="44"/>
    </row>
    <row r="4" spans="1:10" ht="25.5">
      <c r="A4" s="15" t="s">
        <v>4</v>
      </c>
      <c r="B4" s="16" t="s">
        <v>5</v>
      </c>
      <c r="C4" s="17" t="s">
        <v>0</v>
      </c>
      <c r="D4" s="18" t="s">
        <v>3</v>
      </c>
      <c r="E4" s="19" t="s">
        <v>16</v>
      </c>
      <c r="F4" s="20">
        <v>2015</v>
      </c>
      <c r="G4" s="20">
        <v>2016</v>
      </c>
      <c r="H4" s="39">
        <v>2017</v>
      </c>
      <c r="I4" s="47" t="s">
        <v>12</v>
      </c>
      <c r="J4" s="27" t="s">
        <v>13</v>
      </c>
    </row>
    <row r="5" spans="1:10" ht="33.75">
      <c r="A5" s="46" t="s">
        <v>19</v>
      </c>
      <c r="B5" s="56">
        <v>1</v>
      </c>
      <c r="C5" s="1" t="s">
        <v>20</v>
      </c>
      <c r="D5" s="1" t="s">
        <v>21</v>
      </c>
      <c r="E5" s="2">
        <v>100000</v>
      </c>
      <c r="F5" s="30">
        <v>1940000</v>
      </c>
      <c r="G5" s="30"/>
      <c r="H5" s="40"/>
      <c r="I5" s="40" t="s">
        <v>18</v>
      </c>
      <c r="J5" s="48" t="s">
        <v>86</v>
      </c>
    </row>
    <row r="6" spans="1:10" ht="25.5">
      <c r="A6" s="46" t="s">
        <v>6</v>
      </c>
      <c r="B6" s="56">
        <v>2</v>
      </c>
      <c r="C6" s="1" t="s">
        <v>25</v>
      </c>
      <c r="D6" s="1" t="s">
        <v>26</v>
      </c>
      <c r="E6" s="2">
        <v>5786130</v>
      </c>
      <c r="F6" s="29"/>
      <c r="G6" s="29"/>
      <c r="H6" s="41"/>
      <c r="I6" s="40" t="s">
        <v>27</v>
      </c>
      <c r="J6" s="28" t="s">
        <v>87</v>
      </c>
    </row>
    <row r="7" spans="1:10" ht="45">
      <c r="A7" s="51" t="s">
        <v>37</v>
      </c>
      <c r="B7" s="56">
        <v>3</v>
      </c>
      <c r="C7" s="1" t="s">
        <v>83</v>
      </c>
      <c r="D7" s="1"/>
      <c r="E7" s="2">
        <v>1650000</v>
      </c>
      <c r="F7" s="60"/>
      <c r="G7" s="29"/>
      <c r="H7" s="41"/>
      <c r="I7" s="40"/>
      <c r="J7" s="28" t="s">
        <v>84</v>
      </c>
    </row>
    <row r="8" spans="1:10" ht="25.5">
      <c r="A8" s="51" t="s">
        <v>37</v>
      </c>
      <c r="B8" s="3">
        <v>4</v>
      </c>
      <c r="C8" s="33" t="s">
        <v>38</v>
      </c>
      <c r="D8" s="33" t="s">
        <v>39</v>
      </c>
      <c r="E8" s="54">
        <v>470941</v>
      </c>
      <c r="F8" s="2"/>
      <c r="G8" s="32"/>
      <c r="H8" s="42"/>
      <c r="I8" s="53" t="s">
        <v>18</v>
      </c>
      <c r="J8" s="28" t="s">
        <v>24</v>
      </c>
    </row>
    <row r="9" spans="1:10" ht="67.5">
      <c r="A9" s="63" t="s">
        <v>9</v>
      </c>
      <c r="B9" s="64">
        <v>5</v>
      </c>
      <c r="C9" s="65" t="s">
        <v>44</v>
      </c>
      <c r="D9" s="66" t="s">
        <v>56</v>
      </c>
      <c r="E9" s="67"/>
      <c r="F9" s="68">
        <v>5075000</v>
      </c>
      <c r="G9" s="68">
        <v>5075000</v>
      </c>
      <c r="H9" s="69"/>
      <c r="I9" s="70"/>
      <c r="J9" s="71" t="s">
        <v>66</v>
      </c>
    </row>
    <row r="10" spans="1:10" ht="25.5">
      <c r="A10" s="63" t="s">
        <v>6</v>
      </c>
      <c r="B10" s="64">
        <v>6</v>
      </c>
      <c r="C10" s="65" t="s">
        <v>71</v>
      </c>
      <c r="D10" s="66"/>
      <c r="E10" s="67"/>
      <c r="F10" s="68"/>
      <c r="G10" s="68">
        <v>5075000</v>
      </c>
      <c r="H10" s="72">
        <v>12500000</v>
      </c>
      <c r="I10" s="70"/>
      <c r="J10" s="71"/>
    </row>
    <row r="11" spans="1:10" ht="78.75">
      <c r="A11" s="51" t="s">
        <v>14</v>
      </c>
      <c r="B11" s="56">
        <v>7</v>
      </c>
      <c r="C11" s="49" t="s">
        <v>69</v>
      </c>
      <c r="D11" s="1" t="s">
        <v>70</v>
      </c>
      <c r="E11" s="2"/>
      <c r="F11" s="31">
        <v>525700</v>
      </c>
      <c r="G11" s="32"/>
      <c r="H11" s="42"/>
      <c r="I11" s="40"/>
      <c r="J11" s="28" t="s">
        <v>78</v>
      </c>
    </row>
    <row r="12" spans="1:10" ht="38.25">
      <c r="A12" s="51" t="s">
        <v>8</v>
      </c>
      <c r="B12" s="56">
        <v>8</v>
      </c>
      <c r="C12" s="57" t="s">
        <v>88</v>
      </c>
      <c r="D12" s="1" t="s">
        <v>55</v>
      </c>
      <c r="E12" s="2"/>
      <c r="F12" s="31">
        <v>1000000</v>
      </c>
      <c r="G12" s="32"/>
      <c r="H12" s="42"/>
      <c r="I12" s="40"/>
      <c r="J12" s="28"/>
    </row>
    <row r="13" spans="1:10" ht="22.5">
      <c r="A13" s="52" t="s">
        <v>45</v>
      </c>
      <c r="B13" s="3">
        <v>9</v>
      </c>
      <c r="C13" s="57" t="s">
        <v>67</v>
      </c>
      <c r="D13" s="33" t="s">
        <v>64</v>
      </c>
      <c r="E13" s="35">
        <v>1138000</v>
      </c>
      <c r="F13" s="32"/>
      <c r="G13" s="32"/>
      <c r="H13" s="32"/>
      <c r="I13" s="30"/>
      <c r="J13" s="28"/>
    </row>
    <row r="14" spans="1:10" ht="12.75">
      <c r="A14" s="61" t="s">
        <v>54</v>
      </c>
      <c r="B14" s="56">
        <v>10</v>
      </c>
      <c r="C14" s="49" t="s">
        <v>89</v>
      </c>
      <c r="D14" s="33" t="s">
        <v>79</v>
      </c>
      <c r="E14" s="54">
        <v>2256400</v>
      </c>
      <c r="F14" s="3"/>
      <c r="G14" s="3"/>
      <c r="H14" s="3"/>
      <c r="I14" s="3"/>
      <c r="J14" s="3"/>
    </row>
    <row r="15" spans="1:10" ht="12.75">
      <c r="A15" s="62"/>
      <c r="B15" s="22" t="s">
        <v>7</v>
      </c>
      <c r="C15" s="13" t="s">
        <v>1</v>
      </c>
      <c r="D15" s="13"/>
      <c r="E15" s="14">
        <f>SUM(E5:E14)</f>
        <v>11401471</v>
      </c>
      <c r="F15" s="14">
        <f>SUM(F5:F10)</f>
        <v>7015000</v>
      </c>
      <c r="G15" s="14">
        <f>SUM(G5:G10)</f>
        <v>10150000</v>
      </c>
      <c r="H15" s="43">
        <f>SUM(H5:H10)</f>
        <v>12500000</v>
      </c>
      <c r="I15" s="43">
        <f>SUM(I5:I10)</f>
        <v>0</v>
      </c>
      <c r="J15" s="3"/>
    </row>
    <row r="16" spans="1:9" ht="12.75">
      <c r="A16" s="82" t="s">
        <v>72</v>
      </c>
      <c r="B16" s="83"/>
      <c r="C16" s="83"/>
      <c r="D16" s="83"/>
      <c r="E16" s="83"/>
      <c r="F16" s="83"/>
      <c r="G16" s="83"/>
      <c r="H16" s="83"/>
      <c r="I16" s="83"/>
    </row>
    <row r="18" ht="19.5" customHeight="1"/>
  </sheetData>
  <sheetProtection/>
  <mergeCells count="2">
    <mergeCell ref="B2:E3"/>
    <mergeCell ref="A16:I16"/>
  </mergeCells>
  <printOptions horizontalCentered="1" verticalCentered="1"/>
  <pageMargins left="0.7874015748031497" right="0.7874015748031497" top="0.984251968503937" bottom="0.984251968503937" header="0" footer="0"/>
  <pageSetup fitToHeight="0" fitToWidth="1" horizontalDpi="600" verticalDpi="600" orientation="landscape" paperSize="9" scale="84" r:id="rId1"/>
  <headerFooter alignWithMargins="0">
    <oddHeader>&amp;C&amp;"Arial,Fed"&amp;16Virksomhedernes forslag til anlægsbudget 2013</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Varde Kommune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USS-18-06-2013 - Bilag 602.03 Virksomhedernes Budgetønsker 20142017</dc:title>
  <dc:subject>ØVRIGE</dc:subject>
  <dc:creator>NIWI</dc:creator>
  <cp:keywords/>
  <dc:description/>
  <cp:lastModifiedBy>Nikolaj Dybdal Vinther</cp:lastModifiedBy>
  <cp:lastPrinted>2013-06-18T09:44:42Z</cp:lastPrinted>
  <dcterms:created xsi:type="dcterms:W3CDTF">2011-01-09T16:59:26Z</dcterms:created>
  <dcterms:modified xsi:type="dcterms:W3CDTF">2013-06-18T11:24:44Z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1030</vt:i4>
  </property>
  <property fmtid="{D5CDD505-2E9C-101B-9397-08002B2CF9AE}" pid="3" name="CommitteeNa">
    <vt:lpwstr>Udvalget for Social og Sundhed</vt:lpwstr>
  </property>
  <property fmtid="{D5CDD505-2E9C-101B-9397-08002B2CF9AE}" pid="4" name="MeetingTit">
    <vt:lpwstr>18-06-2013</vt:lpwstr>
  </property>
  <property fmtid="{D5CDD505-2E9C-101B-9397-08002B2CF9AE}" pid="5" name="MeetingDateAndTi">
    <vt:lpwstr>18-06-2013 fra 08:00 - 12:00</vt:lpwstr>
  </property>
  <property fmtid="{D5CDD505-2E9C-101B-9397-08002B2CF9AE}" pid="6" name="AccessLevelNa">
    <vt:lpwstr>Åben</vt:lpwstr>
  </property>
  <property fmtid="{D5CDD505-2E9C-101B-9397-08002B2CF9AE}" pid="7" name="Fusion">
    <vt:lpwstr>1290070</vt:lpwstr>
  </property>
  <property fmtid="{D5CDD505-2E9C-101B-9397-08002B2CF9AE}" pid="8" name="SortOrd">
    <vt:lpwstr>3</vt:lpwstr>
  </property>
  <property fmtid="{D5CDD505-2E9C-101B-9397-08002B2CF9AE}" pid="9" name="MeetingEndDa">
    <vt:lpwstr>2013-06-18T12:00:00Z</vt:lpwstr>
  </property>
  <property fmtid="{D5CDD505-2E9C-101B-9397-08002B2CF9AE}" pid="10" name="AgendaAccessLevelNa">
    <vt:lpwstr>Åben</vt:lpwstr>
  </property>
  <property fmtid="{D5CDD505-2E9C-101B-9397-08002B2CF9AE}" pid="11" name="EnclosureFileNumb">
    <vt:lpwstr>65841/13</vt:lpwstr>
  </property>
  <property fmtid="{D5CDD505-2E9C-101B-9397-08002B2CF9AE}" pid="12" name="ContentType">
    <vt:lpwstr>0x0101003D7BFBD5F481E14985D820F2A1C38BC8</vt:lpwstr>
  </property>
  <property fmtid="{D5CDD505-2E9C-101B-9397-08002B2CF9AE}" pid="13" name="MeetingStartDa">
    <vt:lpwstr>2013-06-18T08:00:00Z</vt:lpwstr>
  </property>
  <property fmtid="{D5CDD505-2E9C-101B-9397-08002B2CF9AE}" pid="14" name="PWDescripti">
    <vt:lpwstr/>
  </property>
  <property fmtid="{D5CDD505-2E9C-101B-9397-08002B2CF9AE}" pid="15" name="U">
    <vt:lpwstr>1131944</vt:lpwstr>
  </property>
  <property fmtid="{D5CDD505-2E9C-101B-9397-08002B2CF9AE}" pid="16" name="PWFileTy">
    <vt:lpwstr>.XLS</vt:lpwstr>
  </property>
  <property fmtid="{D5CDD505-2E9C-101B-9397-08002B2CF9AE}" pid="17" name="Agenda">
    <vt:lpwstr>1247</vt:lpwstr>
  </property>
  <property fmtid="{D5CDD505-2E9C-101B-9397-08002B2CF9AE}" pid="18" name="AccessLev">
    <vt:lpwstr>1</vt:lpwstr>
  </property>
  <property fmtid="{D5CDD505-2E9C-101B-9397-08002B2CF9AE}" pid="19" name="EnclosureTy">
    <vt:lpwstr>Enclosure</vt:lpwstr>
  </property>
</Properties>
</file>